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C19" i="1" l="1"/>
  <c r="F20" i="1"/>
  <c r="C20" i="1" l="1"/>
  <c r="C21" i="1" s="1"/>
</calcChain>
</file>

<file path=xl/sharedStrings.xml><?xml version="1.0" encoding="utf-8"?>
<sst xmlns="http://schemas.openxmlformats.org/spreadsheetml/2006/main" count="41" uniqueCount="39">
  <si>
    <t>TARSUS ZÜHTÜ GÜNAŞTI ANADOLU LİSESİ</t>
  </si>
  <si>
    <t>OKUL - AİLE BİRLİĞİ</t>
  </si>
  <si>
    <t>CETVEL NO.:</t>
  </si>
  <si>
    <t>S.NO</t>
  </si>
  <si>
    <t>GELİRLER</t>
  </si>
  <si>
    <t>TOPLAM</t>
  </si>
  <si>
    <t>GİDERLER</t>
  </si>
  <si>
    <t>Geçen Ayın Nakit Devri</t>
  </si>
  <si>
    <t>Bina Bakım Onarım Giderleri</t>
  </si>
  <si>
    <t>Ulaştırma Ve Haberleşme Giderleri</t>
  </si>
  <si>
    <t>A)</t>
  </si>
  <si>
    <t>Şartlı Bağışlar</t>
  </si>
  <si>
    <t>Kırtasiye Giderleri</t>
  </si>
  <si>
    <t>B)</t>
  </si>
  <si>
    <t>Kira Gelirleri</t>
  </si>
  <si>
    <t>Öğrenci Sağlık Ve Sosyal Yardım Giderleri</t>
  </si>
  <si>
    <t>*Kantin Gelirleri</t>
  </si>
  <si>
    <t>Temizlik Malzemesi Giderleri</t>
  </si>
  <si>
    <t>*Salon Gelirleri</t>
  </si>
  <si>
    <t>Sosyal Ve Kültürel Faaliyetler Giderleri</t>
  </si>
  <si>
    <t>*Açık Alan vb.Yerlerin Gelirleri</t>
  </si>
  <si>
    <t>Ücretli Personel Giderleri</t>
  </si>
  <si>
    <t>C)</t>
  </si>
  <si>
    <t>Nakdi Bağış Gelirleri</t>
  </si>
  <si>
    <t>Demirbaş Alım Ve Bakım Giderleri</t>
  </si>
  <si>
    <t>*Kermes Gelirleri</t>
  </si>
  <si>
    <t>Diğer Giderler(İkram, Cenaze, Düğün V.S)</t>
  </si>
  <si>
    <t>Vergi Ödemeleri</t>
  </si>
  <si>
    <t xml:space="preserve">*Proje, Kampanya, vb. Etkinlik </t>
  </si>
  <si>
    <t>Bilgisayar Bakım Onarım</t>
  </si>
  <si>
    <t>*Diğer Gelirler</t>
  </si>
  <si>
    <t>Milli Eğitim Müdürlüğüne Aktarım</t>
  </si>
  <si>
    <t>TOPLAM GELİR</t>
  </si>
  <si>
    <t>TOPLAM GİDER</t>
  </si>
  <si>
    <t>BAKİYE</t>
  </si>
  <si>
    <t>ŞUBAT  AYINA AİT GELİRLER</t>
  </si>
  <si>
    <t>3 AYLIK GELİR GİDER CETVELİ</t>
  </si>
  <si>
    <t>*Aktarım Gelirleri</t>
  </si>
  <si>
    <t>NİSAN-MAYIS-HAZİRAN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</si>
</sst>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horizontal="left" wrapText="1"/>
    </xf>
    <xf numFmtId="164" fontId="0" fillId="0" borderId="13" xfId="0" applyNumberFormat="1" applyBorder="1" applyAlignment="1">
      <alignment horizontal="left" wrapText="1"/>
    </xf>
    <xf numFmtId="164" fontId="0" fillId="0" borderId="18" xfId="0" applyNumberForma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3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L13" sqref="L13"/>
    </sheetView>
  </sheetViews>
  <sheetFormatPr defaultRowHeight="15" x14ac:dyDescent="0.25"/>
  <cols>
    <col min="2" max="2" width="29.5703125" customWidth="1"/>
    <col min="3" max="3" width="11.85546875" bestFit="1" customWidth="1"/>
    <col min="4" max="4" width="6.28515625" bestFit="1" customWidth="1"/>
    <col min="5" max="5" width="39.140625" bestFit="1" customWidth="1"/>
    <col min="6" max="6" width="11.85546875" bestFit="1" customWidth="1"/>
  </cols>
  <sheetData>
    <row r="1" spans="1:6" ht="15.75" x14ac:dyDescent="0.25">
      <c r="A1" s="22" t="s">
        <v>0</v>
      </c>
      <c r="B1" s="23"/>
      <c r="C1" s="23"/>
      <c r="D1" s="23"/>
      <c r="E1" s="23"/>
      <c r="F1" s="24"/>
    </row>
    <row r="2" spans="1:6" ht="15.75" customHeight="1" x14ac:dyDescent="0.25">
      <c r="A2" s="25" t="s">
        <v>1</v>
      </c>
      <c r="B2" s="26"/>
      <c r="C2" s="26"/>
      <c r="D2" s="26"/>
      <c r="E2" s="26"/>
      <c r="F2" s="27"/>
    </row>
    <row r="3" spans="1:6" ht="15.75" customHeight="1" x14ac:dyDescent="0.25">
      <c r="A3" s="28" t="s">
        <v>36</v>
      </c>
      <c r="B3" s="29"/>
      <c r="C3" s="29"/>
      <c r="D3" s="29"/>
      <c r="E3" s="29"/>
      <c r="F3" s="30"/>
    </row>
    <row r="4" spans="1:6" ht="15.75" x14ac:dyDescent="0.25">
      <c r="A4" s="4">
        <v>2023</v>
      </c>
      <c r="B4" s="5" t="s">
        <v>38</v>
      </c>
      <c r="C4" s="6"/>
      <c r="D4" s="6"/>
      <c r="E4" s="5" t="s">
        <v>2</v>
      </c>
      <c r="F4" s="7">
        <v>2</v>
      </c>
    </row>
    <row r="5" spans="1:6" ht="15.75" x14ac:dyDescent="0.25">
      <c r="A5" s="8" t="s">
        <v>3</v>
      </c>
      <c r="B5" s="5" t="s">
        <v>4</v>
      </c>
      <c r="C5" s="5" t="s">
        <v>5</v>
      </c>
      <c r="D5" s="5" t="s">
        <v>3</v>
      </c>
      <c r="E5" s="5" t="s">
        <v>6</v>
      </c>
      <c r="F5" s="9" t="s">
        <v>5</v>
      </c>
    </row>
    <row r="6" spans="1:6" ht="15.75" x14ac:dyDescent="0.25">
      <c r="A6" s="8"/>
      <c r="B6" s="2" t="s">
        <v>7</v>
      </c>
      <c r="C6" s="10">
        <v>34401.67</v>
      </c>
      <c r="D6" s="5">
        <v>1</v>
      </c>
      <c r="E6" s="2" t="s">
        <v>8</v>
      </c>
      <c r="F6" s="12">
        <v>25050</v>
      </c>
    </row>
    <row r="7" spans="1:6" ht="15.75" x14ac:dyDescent="0.25">
      <c r="A7" s="8"/>
      <c r="B7" s="2"/>
      <c r="C7" s="11"/>
      <c r="D7" s="5">
        <v>2</v>
      </c>
      <c r="E7" s="2" t="s">
        <v>9</v>
      </c>
      <c r="F7" s="12"/>
    </row>
    <row r="8" spans="1:6" ht="15.75" x14ac:dyDescent="0.25">
      <c r="A8" s="8" t="s">
        <v>10</v>
      </c>
      <c r="B8" s="2" t="s">
        <v>11</v>
      </c>
      <c r="C8" s="11"/>
      <c r="D8" s="5">
        <v>3</v>
      </c>
      <c r="E8" s="2" t="s">
        <v>12</v>
      </c>
      <c r="F8" s="13"/>
    </row>
    <row r="9" spans="1:6" ht="15.75" x14ac:dyDescent="0.25">
      <c r="A9" s="8" t="s">
        <v>13</v>
      </c>
      <c r="B9" s="2" t="s">
        <v>14</v>
      </c>
      <c r="C9" s="11"/>
      <c r="D9" s="5">
        <v>4</v>
      </c>
      <c r="E9" s="2" t="s">
        <v>15</v>
      </c>
      <c r="F9" s="13"/>
    </row>
    <row r="10" spans="1:6" ht="15.75" x14ac:dyDescent="0.25">
      <c r="A10" s="8"/>
      <c r="B10" s="2" t="s">
        <v>16</v>
      </c>
      <c r="C10" s="11">
        <v>15661</v>
      </c>
      <c r="D10" s="5">
        <v>5</v>
      </c>
      <c r="E10" s="2" t="s">
        <v>17</v>
      </c>
      <c r="F10" s="13"/>
    </row>
    <row r="11" spans="1:6" ht="15.75" x14ac:dyDescent="0.25">
      <c r="A11" s="8"/>
      <c r="B11" s="2" t="s">
        <v>18</v>
      </c>
      <c r="C11" s="11"/>
      <c r="D11" s="5">
        <v>6</v>
      </c>
      <c r="E11" s="2" t="s">
        <v>19</v>
      </c>
      <c r="F11" s="12"/>
    </row>
    <row r="12" spans="1:6" ht="15.75" x14ac:dyDescent="0.25">
      <c r="A12" s="8"/>
      <c r="B12" s="2" t="s">
        <v>20</v>
      </c>
      <c r="C12" s="11"/>
      <c r="D12" s="5">
        <v>7</v>
      </c>
      <c r="E12" s="2" t="s">
        <v>21</v>
      </c>
      <c r="F12" s="13"/>
    </row>
    <row r="13" spans="1:6" ht="15.75" x14ac:dyDescent="0.25">
      <c r="A13" s="8" t="s">
        <v>22</v>
      </c>
      <c r="B13" s="2" t="s">
        <v>23</v>
      </c>
      <c r="C13" s="10"/>
      <c r="D13" s="5">
        <v>8</v>
      </c>
      <c r="E13" s="2" t="s">
        <v>24</v>
      </c>
      <c r="F13" s="13"/>
    </row>
    <row r="14" spans="1:6" ht="15.75" x14ac:dyDescent="0.25">
      <c r="A14" s="8"/>
      <c r="B14" s="2" t="s">
        <v>25</v>
      </c>
      <c r="C14" s="11"/>
      <c r="D14" s="5">
        <v>9</v>
      </c>
      <c r="E14" s="2" t="s">
        <v>26</v>
      </c>
      <c r="F14" s="12"/>
    </row>
    <row r="15" spans="1:6" ht="15.75" x14ac:dyDescent="0.25">
      <c r="A15" s="8"/>
      <c r="B15" s="2" t="s">
        <v>37</v>
      </c>
      <c r="C15" s="11">
        <v>12000</v>
      </c>
      <c r="D15" s="5">
        <v>10</v>
      </c>
      <c r="E15" s="2" t="s">
        <v>27</v>
      </c>
      <c r="F15" s="13"/>
    </row>
    <row r="16" spans="1:6" ht="15.75" x14ac:dyDescent="0.25">
      <c r="A16" s="8"/>
      <c r="B16" s="2" t="s">
        <v>28</v>
      </c>
      <c r="C16" s="11"/>
      <c r="D16" s="5">
        <v>11</v>
      </c>
      <c r="E16" s="2" t="s">
        <v>29</v>
      </c>
      <c r="F16" s="12"/>
    </row>
    <row r="17" spans="1:6" ht="15.75" x14ac:dyDescent="0.25">
      <c r="A17" s="8"/>
      <c r="B17" s="2" t="s">
        <v>30</v>
      </c>
      <c r="C17" s="10">
        <v>2200</v>
      </c>
      <c r="D17" s="5">
        <v>12</v>
      </c>
      <c r="E17" s="2" t="s">
        <v>31</v>
      </c>
      <c r="F17" s="13"/>
    </row>
    <row r="18" spans="1:6" ht="15.75" x14ac:dyDescent="0.25">
      <c r="A18" s="8"/>
      <c r="B18" s="2"/>
      <c r="C18" s="11"/>
      <c r="D18" s="5"/>
      <c r="E18" s="1"/>
      <c r="F18" s="13"/>
    </row>
    <row r="19" spans="1:6" ht="15" customHeight="1" x14ac:dyDescent="0.25">
      <c r="A19" s="31" t="s">
        <v>35</v>
      </c>
      <c r="B19" s="32"/>
      <c r="C19" s="18">
        <f>SUM(C7:C18)</f>
        <v>29861</v>
      </c>
      <c r="D19" s="19"/>
      <c r="E19" s="1"/>
      <c r="F19" s="13"/>
    </row>
    <row r="20" spans="1:6" ht="15.75" customHeight="1" x14ac:dyDescent="0.25">
      <c r="A20" s="31" t="s">
        <v>32</v>
      </c>
      <c r="B20" s="32"/>
      <c r="C20" s="18">
        <f>SUM(C19+C6)</f>
        <v>64262.67</v>
      </c>
      <c r="D20" s="19"/>
      <c r="E20" s="15" t="s">
        <v>33</v>
      </c>
      <c r="F20" s="12">
        <f>SUM(F6:F19)</f>
        <v>25050</v>
      </c>
    </row>
    <row r="21" spans="1:6" ht="15.75" customHeight="1" thickBot="1" x14ac:dyDescent="0.3">
      <c r="A21" s="16" t="s">
        <v>34</v>
      </c>
      <c r="B21" s="17"/>
      <c r="C21" s="20">
        <f>C20-F20</f>
        <v>39212.67</v>
      </c>
      <c r="D21" s="21"/>
      <c r="E21" s="3"/>
      <c r="F21" s="14"/>
    </row>
  </sheetData>
  <mergeCells count="9">
    <mergeCell ref="A21:B21"/>
    <mergeCell ref="C19:D19"/>
    <mergeCell ref="C20:D20"/>
    <mergeCell ref="C21:D21"/>
    <mergeCell ref="A1:F1"/>
    <mergeCell ref="A2:F2"/>
    <mergeCell ref="A3:F3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2024-01-24T11:17:38Z</dcterms:modified>
</cp:coreProperties>
</file>